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<sst xmlns="http://schemas.openxmlformats.org/spreadsheetml/2006/main" count="25" uniqueCount="23">
  <si>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L.p.</t>
  </si>
  <si>
    <t>Dz.</t>
  </si>
  <si>
    <t>Rozdz.</t>
  </si>
  <si>
    <t>Dotacja  przedmiotowa</t>
  </si>
  <si>
    <t>Plan</t>
  </si>
  <si>
    <t>Wykonanie</t>
  </si>
  <si>
    <t>OGÓŁEM</t>
  </si>
  <si>
    <t>1.</t>
  </si>
  <si>
    <t>2.</t>
  </si>
  <si>
    <t>Miejski Ośrodek Sportu i Rekreacji</t>
  </si>
  <si>
    <t>MIASTO KIELCE</t>
  </si>
  <si>
    <t>ZADANIA GMINY</t>
  </si>
  <si>
    <t>Podmiot otrzymujący dotację</t>
  </si>
  <si>
    <t>JEDNOSTKI SEKTORA FINANSÓW PUBLICZNYCH</t>
  </si>
  <si>
    <t>Centrum Integracji Społecznej</t>
  </si>
  <si>
    <t>DOTACJE  PRZEDMIOTOWE Z  BUDŻETU  MIASTA</t>
  </si>
  <si>
    <t>JEDNOSTKI SPOZA SEKTORA FINANSÓW PUBLICZNYCH</t>
  </si>
  <si>
    <t>Zadania własne</t>
  </si>
  <si>
    <t>w zł</t>
  </si>
  <si>
    <t>Tabela Nr 15</t>
  </si>
  <si>
    <r>
      <t xml:space="preserve">wskaźnik wykonania </t>
    </r>
    <r>
      <rPr>
        <sz val="12"/>
        <rFont val="Times New Roman"/>
        <family val="1"/>
      </rPr>
      <t xml:space="preserve">                /7:6/</t>
    </r>
  </si>
  <si>
    <t>na początek roku 2013</t>
  </si>
  <si>
    <t>po zmianach na 30.06.2013r.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</si>
</sst>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#,##0.000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i/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C0099"/>
      <name val="Arial"/>
      <family val="2"/>
    </font>
    <font>
      <sz val="12"/>
      <color rgb="FFCC0099"/>
      <name val="Arial"/>
      <family val="2"/>
    </font>
    <font>
      <i/>
      <sz val="10"/>
      <color rgb="FFCC0099"/>
      <name val="Arial"/>
      <family val="2"/>
    </font>
    <font>
      <b/>
      <sz val="12"/>
      <color rgb="FFCC0099"/>
      <name val="Arial"/>
      <family val="2"/>
    </font>
    <font>
      <sz val="10"/>
      <color rgb="FFCC00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168" fontId="48" fillId="0" borderId="0" xfId="52" applyNumberFormat="1" applyFont="1" applyAlignment="1">
      <alignment/>
    </xf>
    <xf numFmtId="168" fontId="47" fillId="0" borderId="0" xfId="52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168" fontId="4" fillId="0" borderId="20" xfId="52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top" wrapText="1"/>
    </xf>
    <xf numFmtId="168" fontId="4" fillId="0" borderId="21" xfId="52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right" vertical="center" wrapText="1"/>
    </xf>
    <xf numFmtId="168" fontId="1" fillId="0" borderId="21" xfId="52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vertical="center" wrapText="1"/>
    </xf>
    <xf numFmtId="4" fontId="1" fillId="0" borderId="19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168" fontId="1" fillId="0" borderId="20" xfId="52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168" fontId="1" fillId="0" borderId="25" xfId="52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5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4">
      <selection activeCell="L15" sqref="L15"/>
    </sheetView>
  </sheetViews>
  <sheetFormatPr defaultColWidth="9.140625" defaultRowHeight="12.75"/>
  <cols>
    <col min="1" max="1" width="4.421875" style="1" customWidth="1"/>
    <col min="2" max="2" width="5.140625" style="2" customWidth="1"/>
    <col min="3" max="3" width="7.421875" style="2" customWidth="1"/>
    <col min="4" max="4" width="33.8515625" style="1" customWidth="1"/>
    <col min="5" max="5" width="12.421875" style="2" customWidth="1"/>
    <col min="6" max="6" width="14.28125" style="2" customWidth="1"/>
    <col min="7" max="7" width="13.57421875" style="3" customWidth="1"/>
    <col min="8" max="8" width="9.421875" style="2" customWidth="1"/>
    <col min="9" max="9" width="11.421875" style="2" bestFit="1" customWidth="1"/>
    <col min="10" max="10" width="15.57421875" style="2" bestFit="1" customWidth="1"/>
    <col min="11" max="16384" width="9.140625" style="2" customWidth="1"/>
  </cols>
  <sheetData>
    <row r="1" spans="1:8" ht="12.75">
      <c r="A1" s="58"/>
      <c r="B1" s="59" t="s">
        <v>10</v>
      </c>
      <c r="C1" s="59"/>
      <c r="D1" s="58"/>
      <c r="E1" s="59"/>
      <c r="F1" s="59"/>
      <c r="G1" s="60" t="s">
        <v>19</v>
      </c>
      <c r="H1" s="59"/>
    </row>
    <row r="2" spans="1:8" ht="12.75">
      <c r="A2" s="58"/>
      <c r="B2" s="59"/>
      <c r="C2" s="59"/>
      <c r="D2" s="58"/>
      <c r="E2" s="59"/>
      <c r="F2" s="59"/>
      <c r="G2" s="60"/>
      <c r="H2" s="59"/>
    </row>
    <row r="3" spans="1:8" ht="25.5" customHeight="1">
      <c r="A3" s="69" t="s">
        <v>15</v>
      </c>
      <c r="B3" s="69"/>
      <c r="C3" s="69"/>
      <c r="D3" s="69"/>
      <c r="E3" s="69"/>
      <c r="F3" s="69"/>
      <c r="G3" s="69"/>
      <c r="H3" s="69"/>
    </row>
    <row r="4" spans="1:8" ht="21.75" customHeight="1">
      <c r="A4" s="69"/>
      <c r="B4" s="69"/>
      <c r="C4" s="69"/>
      <c r="D4" s="69"/>
      <c r="E4" s="69"/>
      <c r="F4" s="69"/>
      <c r="G4" s="69"/>
      <c r="H4" s="69"/>
    </row>
    <row r="5" spans="1:8" ht="19.5" customHeight="1">
      <c r="A5" s="63"/>
      <c r="B5" s="63"/>
      <c r="C5" s="63"/>
      <c r="D5" s="63"/>
      <c r="E5" s="63"/>
      <c r="F5" s="63"/>
      <c r="G5" s="63"/>
      <c r="H5" s="63"/>
    </row>
    <row r="6" spans="1:8" ht="13.5" thickBot="1">
      <c r="A6" s="58"/>
      <c r="B6" s="59"/>
      <c r="C6" s="59"/>
      <c r="D6" s="58"/>
      <c r="E6" s="59"/>
      <c r="F6" s="59"/>
      <c r="G6" s="60"/>
      <c r="H6" s="61" t="s">
        <v>18</v>
      </c>
    </row>
    <row r="7" spans="1:8" s="4" customFormat="1" ht="16.5" customHeight="1" thickTop="1">
      <c r="A7" s="74" t="s">
        <v>0</v>
      </c>
      <c r="B7" s="70" t="s">
        <v>1</v>
      </c>
      <c r="C7" s="70" t="s">
        <v>2</v>
      </c>
      <c r="D7" s="70" t="s">
        <v>12</v>
      </c>
      <c r="E7" s="77" t="s">
        <v>3</v>
      </c>
      <c r="F7" s="77"/>
      <c r="G7" s="77"/>
      <c r="H7" s="78"/>
    </row>
    <row r="8" spans="1:8" s="4" customFormat="1" ht="15.75" customHeight="1">
      <c r="A8" s="75"/>
      <c r="B8" s="71"/>
      <c r="C8" s="71"/>
      <c r="D8" s="71"/>
      <c r="E8" s="79" t="s">
        <v>4</v>
      </c>
      <c r="F8" s="71"/>
      <c r="G8" s="67" t="s">
        <v>5</v>
      </c>
      <c r="H8" s="64" t="s">
        <v>20</v>
      </c>
    </row>
    <row r="9" spans="1:8" s="4" customFormat="1" ht="15" customHeight="1">
      <c r="A9" s="75"/>
      <c r="B9" s="71"/>
      <c r="C9" s="71"/>
      <c r="D9" s="71"/>
      <c r="E9" s="79"/>
      <c r="F9" s="71"/>
      <c r="G9" s="67"/>
      <c r="H9" s="65"/>
    </row>
    <row r="10" spans="1:8" s="4" customFormat="1" ht="51.75" customHeight="1" thickBot="1">
      <c r="A10" s="76"/>
      <c r="B10" s="73"/>
      <c r="C10" s="73"/>
      <c r="D10" s="72"/>
      <c r="E10" s="16" t="s">
        <v>21</v>
      </c>
      <c r="F10" s="15" t="s">
        <v>22</v>
      </c>
      <c r="G10" s="68"/>
      <c r="H10" s="66"/>
    </row>
    <row r="11" spans="1:8" s="5" customFormat="1" ht="14.25" thickBot="1" thickTop="1">
      <c r="A11" s="17">
        <v>1</v>
      </c>
      <c r="B11" s="18">
        <v>2</v>
      </c>
      <c r="C11" s="18">
        <v>3</v>
      </c>
      <c r="D11" s="18">
        <v>4</v>
      </c>
      <c r="E11" s="19">
        <v>5</v>
      </c>
      <c r="F11" s="18">
        <v>6</v>
      </c>
      <c r="G11" s="20">
        <v>7</v>
      </c>
      <c r="H11" s="21">
        <v>8</v>
      </c>
    </row>
    <row r="12" spans="1:8" s="5" customFormat="1" ht="13.5" thickTop="1">
      <c r="A12" s="22"/>
      <c r="B12" s="23"/>
      <c r="C12" s="23"/>
      <c r="D12" s="24"/>
      <c r="E12" s="25"/>
      <c r="F12" s="24"/>
      <c r="G12" s="26"/>
      <c r="H12" s="27"/>
    </row>
    <row r="13" spans="1:9" s="7" customFormat="1" ht="15.75">
      <c r="A13" s="28"/>
      <c r="B13" s="29"/>
      <c r="C13" s="29"/>
      <c r="D13" s="30" t="s">
        <v>6</v>
      </c>
      <c r="E13" s="31">
        <f>SUM(E15,E26)</f>
        <v>8637000</v>
      </c>
      <c r="F13" s="32">
        <f>SUM(F15,F26)</f>
        <v>8637000</v>
      </c>
      <c r="G13" s="33">
        <f>SUM(G15,G26)</f>
        <v>6308725</v>
      </c>
      <c r="H13" s="34">
        <f>G13/F13</f>
        <v>0.7304301262012273</v>
      </c>
      <c r="I13" s="6"/>
    </row>
    <row r="14" spans="1:9" s="7" customFormat="1" ht="15.75">
      <c r="A14" s="28"/>
      <c r="B14" s="29"/>
      <c r="C14" s="29"/>
      <c r="D14" s="30"/>
      <c r="E14" s="31"/>
      <c r="F14" s="32"/>
      <c r="G14" s="33"/>
      <c r="H14" s="34"/>
      <c r="I14" s="6"/>
    </row>
    <row r="15" spans="1:10" s="7" customFormat="1" ht="31.5">
      <c r="A15" s="28"/>
      <c r="B15" s="29"/>
      <c r="C15" s="29"/>
      <c r="D15" s="35" t="s">
        <v>13</v>
      </c>
      <c r="E15" s="31">
        <f>SUM(E19)</f>
        <v>8437000</v>
      </c>
      <c r="F15" s="32">
        <f>SUM(F19)</f>
        <v>8437000</v>
      </c>
      <c r="G15" s="33">
        <f>SUM(G19)</f>
        <v>6250000</v>
      </c>
      <c r="H15" s="36">
        <f>G15/F15</f>
        <v>0.7407846390897238</v>
      </c>
      <c r="I15" s="6"/>
      <c r="J15" s="8"/>
    </row>
    <row r="16" spans="1:8" s="7" customFormat="1" ht="12.75" customHeight="1">
      <c r="A16" s="28"/>
      <c r="B16" s="29"/>
      <c r="C16" s="29"/>
      <c r="D16" s="30"/>
      <c r="E16" s="31"/>
      <c r="F16" s="32"/>
      <c r="G16" s="33"/>
      <c r="H16" s="34"/>
    </row>
    <row r="17" spans="1:8" s="7" customFormat="1" ht="15.75">
      <c r="A17" s="28"/>
      <c r="B17" s="29"/>
      <c r="C17" s="29"/>
      <c r="D17" s="37" t="s">
        <v>11</v>
      </c>
      <c r="E17" s="31">
        <f>SUM(E19)</f>
        <v>8437000</v>
      </c>
      <c r="F17" s="32">
        <f>SUM(F19)</f>
        <v>8437000</v>
      </c>
      <c r="G17" s="33">
        <f>SUM(G19)</f>
        <v>6250000</v>
      </c>
      <c r="H17" s="36">
        <f>G17/F17</f>
        <v>0.7407846390897238</v>
      </c>
    </row>
    <row r="18" spans="1:8" s="7" customFormat="1" ht="7.5" customHeight="1">
      <c r="A18" s="28"/>
      <c r="B18" s="29"/>
      <c r="C18" s="29"/>
      <c r="D18" s="37"/>
      <c r="E18" s="31"/>
      <c r="F18" s="32"/>
      <c r="G18" s="31"/>
      <c r="H18" s="38"/>
    </row>
    <row r="19" spans="1:8" s="7" customFormat="1" ht="15.75">
      <c r="A19" s="28"/>
      <c r="B19" s="29"/>
      <c r="C19" s="29"/>
      <c r="D19" s="35" t="s">
        <v>17</v>
      </c>
      <c r="E19" s="31">
        <f>SUM(E22:E23)</f>
        <v>8437000</v>
      </c>
      <c r="F19" s="32">
        <f>SUM(F22:F23)</f>
        <v>8437000</v>
      </c>
      <c r="G19" s="33">
        <f>SUM(G22:G23)</f>
        <v>6250000</v>
      </c>
      <c r="H19" s="36">
        <f>G19/F19</f>
        <v>0.7407846390897238</v>
      </c>
    </row>
    <row r="20" spans="1:8" s="7" customFormat="1" ht="15.75">
      <c r="A20" s="28"/>
      <c r="B20" s="29"/>
      <c r="C20" s="29"/>
      <c r="D20" s="30"/>
      <c r="E20" s="31"/>
      <c r="F20" s="32"/>
      <c r="G20" s="33"/>
      <c r="H20" s="39"/>
    </row>
    <row r="21" spans="1:8" s="7" customFormat="1" ht="5.25" customHeight="1">
      <c r="A21" s="28"/>
      <c r="B21" s="29"/>
      <c r="C21" s="29"/>
      <c r="D21" s="29"/>
      <c r="E21" s="40"/>
      <c r="F21" s="41"/>
      <c r="G21" s="42"/>
      <c r="H21" s="39"/>
    </row>
    <row r="22" spans="1:8" s="7" customFormat="1" ht="11.25" customHeight="1">
      <c r="A22" s="28"/>
      <c r="B22" s="29"/>
      <c r="C22" s="29"/>
      <c r="D22" s="43"/>
      <c r="E22" s="40"/>
      <c r="F22" s="44"/>
      <c r="G22" s="45"/>
      <c r="H22" s="39"/>
    </row>
    <row r="23" spans="1:14" s="7" customFormat="1" ht="21.75" customHeight="1">
      <c r="A23" s="28" t="s">
        <v>7</v>
      </c>
      <c r="B23" s="29">
        <v>926</v>
      </c>
      <c r="C23" s="29">
        <v>92604</v>
      </c>
      <c r="D23" s="46" t="s">
        <v>9</v>
      </c>
      <c r="E23" s="47">
        <v>8437000</v>
      </c>
      <c r="F23" s="48">
        <v>8437000</v>
      </c>
      <c r="G23" s="49">
        <v>6250000</v>
      </c>
      <c r="H23" s="50">
        <f>G23/F23</f>
        <v>0.7407846390897238</v>
      </c>
      <c r="I23" s="9"/>
      <c r="J23" s="9"/>
      <c r="K23" s="9"/>
      <c r="L23" s="9"/>
      <c r="M23" s="9"/>
      <c r="N23" s="9"/>
    </row>
    <row r="24" spans="1:14" s="7" customFormat="1" ht="8.25" customHeight="1">
      <c r="A24" s="28"/>
      <c r="B24" s="29"/>
      <c r="C24" s="29"/>
      <c r="D24" s="46"/>
      <c r="E24" s="47"/>
      <c r="F24" s="48"/>
      <c r="G24" s="45"/>
      <c r="H24" s="50"/>
      <c r="I24" s="9"/>
      <c r="J24" s="9"/>
      <c r="K24" s="9"/>
      <c r="L24" s="9"/>
      <c r="M24" s="9"/>
      <c r="N24" s="9"/>
    </row>
    <row r="25" spans="1:14" s="7" customFormat="1" ht="21.75" customHeight="1">
      <c r="A25" s="28"/>
      <c r="B25" s="29"/>
      <c r="C25" s="29"/>
      <c r="D25" s="46"/>
      <c r="E25" s="47"/>
      <c r="F25" s="48"/>
      <c r="G25" s="45"/>
      <c r="H25" s="50"/>
      <c r="I25" s="9"/>
      <c r="J25" s="9"/>
      <c r="K25" s="9"/>
      <c r="L25" s="9"/>
      <c r="M25" s="9"/>
      <c r="N25" s="9"/>
    </row>
    <row r="26" spans="1:14" s="11" customFormat="1" ht="32.25" customHeight="1">
      <c r="A26" s="51"/>
      <c r="B26" s="30"/>
      <c r="C26" s="30"/>
      <c r="D26" s="35" t="s">
        <v>16</v>
      </c>
      <c r="E26" s="31">
        <f>SUM(E28)</f>
        <v>200000</v>
      </c>
      <c r="F26" s="32">
        <f>SUM(F28)</f>
        <v>200000</v>
      </c>
      <c r="G26" s="33">
        <f>SUM(G28)</f>
        <v>58725</v>
      </c>
      <c r="H26" s="50">
        <f>G26/F26</f>
        <v>0.293625</v>
      </c>
      <c r="I26" s="10"/>
      <c r="J26" s="10"/>
      <c r="K26" s="10"/>
      <c r="L26" s="10"/>
      <c r="M26" s="10"/>
      <c r="N26" s="10"/>
    </row>
    <row r="27" spans="1:14" s="11" customFormat="1" ht="10.5" customHeight="1">
      <c r="A27" s="51"/>
      <c r="B27" s="30"/>
      <c r="C27" s="30"/>
      <c r="D27" s="35"/>
      <c r="E27" s="31"/>
      <c r="F27" s="32"/>
      <c r="G27" s="33"/>
      <c r="H27" s="50"/>
      <c r="I27" s="10"/>
      <c r="J27" s="10"/>
      <c r="K27" s="10"/>
      <c r="L27" s="10"/>
      <c r="M27" s="10"/>
      <c r="N27" s="10"/>
    </row>
    <row r="28" spans="1:14" s="7" customFormat="1" ht="22.5" customHeight="1">
      <c r="A28" s="28"/>
      <c r="B28" s="29"/>
      <c r="C28" s="29"/>
      <c r="D28" s="52" t="s">
        <v>11</v>
      </c>
      <c r="E28" s="31">
        <f>SUM(E30)</f>
        <v>200000</v>
      </c>
      <c r="F28" s="32">
        <f>SUM(F30)</f>
        <v>200000</v>
      </c>
      <c r="G28" s="33">
        <f>SUM(G30)</f>
        <v>58725</v>
      </c>
      <c r="H28" s="34">
        <f>G28/F28</f>
        <v>0.293625</v>
      </c>
      <c r="I28" s="9"/>
      <c r="J28" s="9"/>
      <c r="K28" s="9"/>
      <c r="L28" s="9"/>
      <c r="M28" s="9"/>
      <c r="N28" s="9"/>
    </row>
    <row r="29" spans="1:14" s="7" customFormat="1" ht="6.75" customHeight="1">
      <c r="A29" s="28"/>
      <c r="B29" s="29"/>
      <c r="C29" s="29"/>
      <c r="D29" s="37"/>
      <c r="E29" s="31"/>
      <c r="F29" s="32"/>
      <c r="G29" s="33"/>
      <c r="H29" s="50"/>
      <c r="I29" s="9"/>
      <c r="J29" s="9"/>
      <c r="K29" s="9"/>
      <c r="L29" s="9"/>
      <c r="M29" s="9"/>
      <c r="N29" s="9"/>
    </row>
    <row r="30" spans="1:14" s="11" customFormat="1" ht="21.75" customHeight="1">
      <c r="A30" s="51"/>
      <c r="B30" s="30"/>
      <c r="C30" s="30"/>
      <c r="D30" s="35" t="s">
        <v>17</v>
      </c>
      <c r="E30" s="31">
        <f>SUM(E32)</f>
        <v>200000</v>
      </c>
      <c r="F30" s="32">
        <f>SUM(F32)</f>
        <v>200000</v>
      </c>
      <c r="G30" s="33">
        <f>SUM(G32)</f>
        <v>58725</v>
      </c>
      <c r="H30" s="34">
        <f>G30/F30</f>
        <v>0.293625</v>
      </c>
      <c r="I30" s="10"/>
      <c r="J30" s="10"/>
      <c r="K30" s="10"/>
      <c r="L30" s="10"/>
      <c r="M30" s="10"/>
      <c r="N30" s="10"/>
    </row>
    <row r="31" spans="1:14" s="7" customFormat="1" ht="7.5" customHeight="1">
      <c r="A31" s="28"/>
      <c r="B31" s="29"/>
      <c r="C31" s="29"/>
      <c r="D31" s="35"/>
      <c r="E31" s="47"/>
      <c r="F31" s="48"/>
      <c r="G31" s="45"/>
      <c r="H31" s="50"/>
      <c r="I31" s="9"/>
      <c r="J31" s="9"/>
      <c r="K31" s="9"/>
      <c r="L31" s="9"/>
      <c r="M31" s="9"/>
      <c r="N31" s="9"/>
    </row>
    <row r="32" spans="1:14" s="7" customFormat="1" ht="20.25" customHeight="1">
      <c r="A32" s="28" t="s">
        <v>8</v>
      </c>
      <c r="B32" s="29">
        <v>852</v>
      </c>
      <c r="C32" s="29">
        <v>85232</v>
      </c>
      <c r="D32" s="46" t="s">
        <v>14</v>
      </c>
      <c r="E32" s="47">
        <v>200000</v>
      </c>
      <c r="F32" s="48">
        <v>200000</v>
      </c>
      <c r="G32" s="45">
        <v>58725</v>
      </c>
      <c r="H32" s="50">
        <f>G32/F32</f>
        <v>0.293625</v>
      </c>
      <c r="I32" s="9"/>
      <c r="J32" s="9"/>
      <c r="K32" s="9"/>
      <c r="L32" s="9"/>
      <c r="M32" s="9"/>
      <c r="N32" s="9"/>
    </row>
    <row r="33" spans="1:8" s="7" customFormat="1" ht="18" customHeight="1" thickBot="1">
      <c r="A33" s="53"/>
      <c r="B33" s="54"/>
      <c r="C33" s="54"/>
      <c r="D33" s="54"/>
      <c r="E33" s="55"/>
      <c r="F33" s="54"/>
      <c r="G33" s="56"/>
      <c r="H33" s="57"/>
    </row>
    <row r="34" spans="1:8" s="7" customFormat="1" ht="15.75" thickTop="1">
      <c r="A34" s="12"/>
      <c r="D34" s="12"/>
      <c r="G34" s="8"/>
      <c r="H34" s="13"/>
    </row>
    <row r="35" spans="1:8" s="7" customFormat="1" ht="12.75" customHeight="1">
      <c r="A35" s="12"/>
      <c r="C35" s="62"/>
      <c r="D35" s="62"/>
      <c r="E35" s="62"/>
      <c r="F35" s="62"/>
      <c r="G35" s="62"/>
      <c r="H35" s="62"/>
    </row>
    <row r="36" spans="1:8" s="7" customFormat="1" ht="15">
      <c r="A36" s="12"/>
      <c r="D36" s="12"/>
      <c r="G36" s="8"/>
      <c r="H36" s="13"/>
    </row>
    <row r="37" ht="12.75">
      <c r="H37" s="14"/>
    </row>
    <row r="38" ht="12.75">
      <c r="H38" s="14"/>
    </row>
  </sheetData>
  <sheetProtection/>
  <mergeCells count="12">
    <mergeCell ref="E7:H7"/>
    <mergeCell ref="E8:F9"/>
    <mergeCell ref="C35:H35"/>
    <mergeCell ref="A5:H5"/>
    <mergeCell ref="H8:H10"/>
    <mergeCell ref="G8:G10"/>
    <mergeCell ref="A3:H3"/>
    <mergeCell ref="A4:H4"/>
    <mergeCell ref="D7:D10"/>
    <mergeCell ref="C7:C10"/>
    <mergeCell ref="B7:B10"/>
    <mergeCell ref="A7:A10"/>
  </mergeCells>
  <printOptions/>
  <pageMargins left="0.15748031496062992" right="0.2362204724409449" top="0.7086614173228347" bottom="0.5118110236220472" header="0.31496062992125984" footer="0.2362204724409449"/>
  <pageSetup firstPageNumber="20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zoiium</cp:lastModifiedBy>
  <cp:lastPrinted>2013-08-29T06:58:53Z</cp:lastPrinted>
  <dcterms:created xsi:type="dcterms:W3CDTF">2004-02-17T10:39:14Z</dcterms:created>
  <dcterms:modified xsi:type="dcterms:W3CDTF">2013-08-29T06:58:58Z</dcterms:modified>
  <cp:category/>
  <cp:version/>
  <cp:contentType/>
  <cp:contentStatus/>
</cp:coreProperties>
</file>