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Wpf_mPrzedsiewzieciaZbiorcze" sheetId="1" r:id="rId1"/>
  </sheets>
  <definedNames>
    <definedName name="_xlnm.Print_Area" localSheetId="0">'Wpf_mPrzedsiewzieciaZbiorcze'!$A$1:$O$30</definedName>
  </definedNames>
  <calcPr fullCalcOnLoad="1"/>
</workbook>
</file>

<file path=xl/sharedStrings.xml><?xml version="1.0" encoding="utf-8"?>
<sst xmlns="http://schemas.openxmlformats.org/spreadsheetml/2006/main" count="57" uniqueCount="44">
  <si>
    <t/>
  </si>
  <si>
    <r>
      <rPr>
        <sz val="6"/>
        <color indexed="8"/>
        <rFont val="Arial"/>
        <family val="0"/>
      </rPr>
      <t>w zł</t>
    </r>
  </si>
  <si>
    <t>Lp.</t>
  </si>
  <si>
    <t>Nazwa i cel przedsięwzięcia</t>
  </si>
  <si>
    <t>Łączne
nakłady
finansowe</t>
  </si>
  <si>
    <t>Wydatki
 poniesione do
2011-12-31</t>
  </si>
  <si>
    <t>Limity wydatków w poszczególnych latach</t>
  </si>
  <si>
    <t>Limit zobowiązań</t>
  </si>
  <si>
    <t>2012</t>
  </si>
  <si>
    <t>2013</t>
  </si>
  <si>
    <t>2014</t>
  </si>
  <si>
    <t>2015</t>
  </si>
  <si>
    <t>2016</t>
  </si>
  <si>
    <t>2017</t>
  </si>
  <si>
    <t>2018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</si>
  <si>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</si>
  <si>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</si>
  <si>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</si>
  <si>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</si>
  <si>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</si>
  <si>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</si>
  <si>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</si>
  <si>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</si>
  <si>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</si>
  <si>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</si>
  <si>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</si>
  <si>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</si>
  <si>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</t>
  </si>
  <si>
    <t xml:space="preserve"> Przedsięwzięcia ogółem, w tym:</t>
  </si>
  <si>
    <t xml:space="preserve"> </t>
  </si>
  <si>
    <t xml:space="preserve"> - bieżące</t>
  </si>
  <si>
    <t xml:space="preserve"> - majątkowe</t>
  </si>
  <si>
    <t>Programy, projekty lub zadania</t>
  </si>
  <si>
    <t xml:space="preserve"> a.</t>
  </si>
  <si>
    <t>programy, projekty lub zadania związane z programami realizowanymi z udziałem środków, o których mowa w art.5.ust.1 pkt 2 i 3 UoFP razem (UE)</t>
  </si>
  <si>
    <t xml:space="preserve"> c.</t>
  </si>
  <si>
    <t xml:space="preserve">pozostałe programy, projekty lub zadania inne niż wymienione w lit.a i b. </t>
  </si>
  <si>
    <t xml:space="preserve">Umowy, których realizacja w roku budżetowym i w latach następnych jest niezbędna dla zapewnienia ciągłości działania jednostki i których płatność przypada w okresie dłuższym niż rok. </t>
  </si>
  <si>
    <t>System OTAGO, WPF Wpf_mPrzedsiewzieciaZbiorcze.1315</t>
  </si>
  <si>
    <t>Załącznik Nr 3 do projektu uchwały</t>
  </si>
  <si>
    <t>Rady Miasta Kielce z dnia</t>
  </si>
  <si>
    <r>
      <rPr>
        <sz val="14"/>
        <color indexed="8"/>
        <rFont val="Arial"/>
        <family val="2"/>
      </rPr>
      <t>Zbiorcze zestawienie przedsięwzięć Miasta Kielce w latach 2012 - 2018</t>
    </r>
    <r>
      <rPr>
        <b/>
        <sz val="14"/>
        <color indexed="8"/>
        <rFont val="SansSerif"/>
        <family val="0"/>
      </rPr>
      <t xml:space="preserve">
</t>
    </r>
    <r>
      <rPr>
        <i/>
        <sz val="14"/>
        <color indexed="8"/>
        <rFont val="SansSerif"/>
        <family val="0"/>
      </rPr>
      <t xml:space="preserve">
</t>
    </r>
  </si>
  <si>
    <t>Zbiorcze zestawienie przedsięwzięć Miasta Kielce w latach 2012 - 2018</t>
  </si>
  <si>
    <t xml:space="preserve">Załacznik Nr 3 do autopoprawki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</si>
</sst>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0"/>
      <color indexed="8"/>
      <name val="SansSerif"/>
      <family val="0"/>
    </font>
    <font>
      <sz val="6"/>
      <color indexed="8"/>
      <name val="Arial"/>
      <family val="0"/>
    </font>
    <font>
      <b/>
      <i/>
      <sz val="7"/>
      <color indexed="8"/>
      <name val="Arial"/>
      <family val="0"/>
    </font>
    <font>
      <i/>
      <sz val="7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SansSerif"/>
      <family val="0"/>
    </font>
    <font>
      <sz val="7"/>
      <color indexed="8"/>
      <name val="Arial"/>
      <family val="0"/>
    </font>
    <font>
      <sz val="5"/>
      <color indexed="22"/>
      <name val="SansSerif"/>
      <family val="0"/>
    </font>
    <font>
      <sz val="8"/>
      <name val="Arial"/>
      <family val="2"/>
    </font>
    <font>
      <b/>
      <sz val="14"/>
      <color indexed="8"/>
      <name val="SansSerif"/>
      <family val="0"/>
    </font>
    <font>
      <sz val="14"/>
      <color indexed="8"/>
      <name val="Arial"/>
      <family val="2"/>
    </font>
    <font>
      <i/>
      <sz val="14"/>
      <color indexed="8"/>
      <name val="SansSerif"/>
      <family val="0"/>
    </font>
    <font>
      <sz val="16"/>
      <color indexed="8"/>
      <name val="SansSerif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3" fontId="5" fillId="33" borderId="10" xfId="0" applyNumberFormat="1" applyFont="1" applyFill="1" applyBorder="1" applyAlignment="1" applyProtection="1">
      <alignment horizontal="right" vertical="top" wrapText="1"/>
      <protection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3" fontId="7" fillId="33" borderId="10" xfId="0" applyNumberFormat="1" applyFont="1" applyFill="1" applyBorder="1" applyAlignment="1" applyProtection="1">
      <alignment horizontal="right" vertical="top" wrapText="1"/>
      <protection/>
    </xf>
    <xf numFmtId="3" fontId="7" fillId="33" borderId="11" xfId="0" applyNumberFormat="1" applyFont="1" applyFill="1" applyBorder="1" applyAlignment="1" applyProtection="1">
      <alignment horizontal="right" vertical="center" wrapText="1"/>
      <protection/>
    </xf>
    <xf numFmtId="3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10" fillId="33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 vertical="top" wrapText="1"/>
      <protection/>
    </xf>
    <xf numFmtId="3" fontId="5" fillId="33" borderId="10" xfId="0" applyNumberFormat="1" applyFont="1" applyFill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 horizontal="left"/>
    </xf>
    <xf numFmtId="0" fontId="5" fillId="33" borderId="10" xfId="0" applyFont="1" applyFill="1" applyBorder="1" applyAlignment="1" applyProtection="1">
      <alignment horizontal="left" vertical="top" wrapText="1"/>
      <protection/>
    </xf>
    <xf numFmtId="3" fontId="7" fillId="33" borderId="10" xfId="0" applyNumberFormat="1" applyFont="1" applyFill="1" applyBorder="1" applyAlignment="1" applyProtection="1">
      <alignment horizontal="right" vertical="top" wrapText="1"/>
      <protection/>
    </xf>
    <xf numFmtId="3" fontId="6" fillId="33" borderId="10" xfId="0" applyNumberFormat="1" applyFont="1" applyFill="1" applyBorder="1" applyAlignment="1" applyProtection="1">
      <alignment horizontal="right" vertical="top" wrapText="1"/>
      <protection/>
    </xf>
    <xf numFmtId="0" fontId="6" fillId="33" borderId="10" xfId="0" applyFont="1" applyFill="1" applyBorder="1" applyAlignment="1" applyProtection="1">
      <alignment horizontal="right" vertical="top" wrapText="1"/>
      <protection/>
    </xf>
    <xf numFmtId="0" fontId="6" fillId="33" borderId="13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="136" zoomScaleSheetLayoutView="136" zoomScalePageLayoutView="0" workbookViewId="0" topLeftCell="A1">
      <selection activeCell="J3" sqref="J3:M3"/>
    </sheetView>
  </sheetViews>
  <sheetFormatPr defaultColWidth="9.140625" defaultRowHeight="12.75"/>
  <cols>
    <col min="1" max="1" width="1.57421875" style="0" customWidth="1"/>
    <col min="2" max="2" width="0.9921875" style="14" customWidth="1"/>
    <col min="3" max="3" width="20.00390625" style="0" customWidth="1"/>
    <col min="4" max="4" width="17.421875" style="0" customWidth="1"/>
    <col min="5" max="5" width="11.00390625" style="0" customWidth="1"/>
    <col min="6" max="6" width="9.140625" style="0" customWidth="1"/>
    <col min="7" max="12" width="8.421875" style="0" customWidth="1"/>
    <col min="13" max="13" width="10.140625" style="0" customWidth="1"/>
    <col min="14" max="14" width="10.00390625" style="0" customWidth="1"/>
    <col min="15" max="15" width="3.421875" style="0" customWidth="1"/>
  </cols>
  <sheetData>
    <row r="1" spans="1:13" ht="19.5" customHeight="1">
      <c r="A1" s="1"/>
      <c r="B1" s="13"/>
      <c r="C1" s="1"/>
      <c r="D1" s="1"/>
      <c r="E1" s="1"/>
      <c r="F1" s="1"/>
      <c r="G1" s="1"/>
      <c r="H1" s="1"/>
      <c r="I1" s="1"/>
      <c r="J1" s="24" t="s">
        <v>43</v>
      </c>
      <c r="K1" s="24"/>
      <c r="L1" s="24"/>
      <c r="M1" s="24"/>
    </row>
    <row r="2" spans="1:13" ht="12" customHeight="1">
      <c r="A2" s="1"/>
      <c r="B2" s="13"/>
      <c r="C2" s="1"/>
      <c r="D2" s="1"/>
      <c r="E2" s="1"/>
      <c r="F2" s="1"/>
      <c r="G2" s="1"/>
      <c r="H2" s="1"/>
      <c r="I2" s="1"/>
      <c r="J2" s="24"/>
      <c r="K2" s="24"/>
      <c r="L2" s="24"/>
      <c r="M2" s="24"/>
    </row>
    <row r="3" spans="1:13" ht="19.5" customHeight="1">
      <c r="A3" s="1"/>
      <c r="B3" s="13"/>
      <c r="C3" s="1"/>
      <c r="D3" s="1"/>
      <c r="E3" s="1"/>
      <c r="F3" s="1"/>
      <c r="G3" s="1"/>
      <c r="H3" s="1"/>
      <c r="I3" s="1"/>
      <c r="J3" s="24" t="s">
        <v>39</v>
      </c>
      <c r="K3" s="24"/>
      <c r="L3" s="24"/>
      <c r="M3" s="24"/>
    </row>
    <row r="4" spans="1:13" ht="12.75" customHeight="1">
      <c r="A4" s="1"/>
      <c r="B4" s="13"/>
      <c r="C4" s="1"/>
      <c r="D4" s="1"/>
      <c r="E4" s="1"/>
      <c r="F4" s="1"/>
      <c r="G4" s="1"/>
      <c r="H4" s="1"/>
      <c r="I4" s="1"/>
      <c r="J4" s="24" t="s">
        <v>40</v>
      </c>
      <c r="K4" s="24"/>
      <c r="L4" s="24"/>
      <c r="M4" s="24"/>
    </row>
    <row r="5" spans="1:17" ht="19.5" customHeight="1">
      <c r="A5" s="1"/>
      <c r="B5" s="13"/>
      <c r="C5" s="1"/>
      <c r="D5" s="12" t="s">
        <v>0</v>
      </c>
      <c r="E5" s="15" t="s">
        <v>41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5" ht="29.25" customHeight="1">
      <c r="A6" s="13"/>
      <c r="B6" s="13"/>
      <c r="C6" s="17" t="s">
        <v>42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3"/>
      <c r="O6" s="1"/>
    </row>
    <row r="7" spans="1:15" ht="12" customHeight="1">
      <c r="A7" s="1"/>
      <c r="B7" s="1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 t="s">
        <v>1</v>
      </c>
      <c r="O7" s="1"/>
    </row>
    <row r="8" spans="1:15" ht="21" customHeight="1">
      <c r="A8" s="31" t="s">
        <v>2</v>
      </c>
      <c r="B8" s="31"/>
      <c r="C8" s="31" t="s">
        <v>3</v>
      </c>
      <c r="D8" s="31"/>
      <c r="E8" s="30" t="s">
        <v>4</v>
      </c>
      <c r="F8" s="30" t="s">
        <v>5</v>
      </c>
      <c r="G8" s="31" t="s">
        <v>6</v>
      </c>
      <c r="H8" s="31"/>
      <c r="I8" s="31"/>
      <c r="J8" s="31"/>
      <c r="K8" s="31"/>
      <c r="L8" s="31"/>
      <c r="M8" s="31"/>
      <c r="N8" s="31" t="s">
        <v>7</v>
      </c>
      <c r="O8" s="1"/>
    </row>
    <row r="9" spans="1:15" ht="31.5" customHeight="1">
      <c r="A9" s="31"/>
      <c r="B9" s="31"/>
      <c r="C9" s="31"/>
      <c r="D9" s="31"/>
      <c r="E9" s="30"/>
      <c r="F9" s="30"/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3" t="s">
        <v>13</v>
      </c>
      <c r="M9" s="3" t="s">
        <v>14</v>
      </c>
      <c r="N9" s="31"/>
      <c r="O9" s="1"/>
    </row>
    <row r="10" spans="1:15" ht="9.75" customHeight="1">
      <c r="A10" s="30" t="s">
        <v>15</v>
      </c>
      <c r="B10" s="30"/>
      <c r="C10" s="30" t="s">
        <v>16</v>
      </c>
      <c r="D10" s="30"/>
      <c r="E10" s="4" t="s">
        <v>17</v>
      </c>
      <c r="F10" s="4" t="s">
        <v>18</v>
      </c>
      <c r="G10" s="4" t="s">
        <v>19</v>
      </c>
      <c r="H10" s="4" t="s">
        <v>20</v>
      </c>
      <c r="I10" s="4" t="s">
        <v>21</v>
      </c>
      <c r="J10" s="4" t="s">
        <v>22</v>
      </c>
      <c r="K10" s="4" t="s">
        <v>23</v>
      </c>
      <c r="L10" s="4" t="s">
        <v>24</v>
      </c>
      <c r="M10" s="4" t="s">
        <v>25</v>
      </c>
      <c r="N10" s="4" t="s">
        <v>26</v>
      </c>
      <c r="O10" s="1"/>
    </row>
    <row r="11" spans="1:15" ht="13.5" customHeight="1">
      <c r="A11" s="23" t="s">
        <v>27</v>
      </c>
      <c r="B11" s="23"/>
      <c r="C11" s="25" t="s">
        <v>28</v>
      </c>
      <c r="D11" s="25"/>
      <c r="E11" s="5">
        <v>2938162826</v>
      </c>
      <c r="F11" s="5">
        <v>540369187</v>
      </c>
      <c r="G11" s="5">
        <v>650326456</v>
      </c>
      <c r="H11" s="5">
        <v>451069299</v>
      </c>
      <c r="I11" s="5">
        <v>257269731</v>
      </c>
      <c r="J11" s="5">
        <v>289917070</v>
      </c>
      <c r="K11" s="5">
        <v>267486566</v>
      </c>
      <c r="L11" s="5">
        <v>242284868</v>
      </c>
      <c r="M11" s="5">
        <v>239439649</v>
      </c>
      <c r="N11" s="6">
        <f>SUM(N12:N14)</f>
        <v>493944012</v>
      </c>
      <c r="O11" s="1"/>
    </row>
    <row r="12" spans="1:15" ht="13.5" customHeight="1">
      <c r="A12" s="28" t="s">
        <v>29</v>
      </c>
      <c r="B12" s="28"/>
      <c r="C12" s="29" t="s">
        <v>30</v>
      </c>
      <c r="D12" s="29"/>
      <c r="E12" s="27">
        <v>1877776207</v>
      </c>
      <c r="F12" s="27">
        <v>223405323</v>
      </c>
      <c r="G12" s="27">
        <v>230810770</v>
      </c>
      <c r="H12" s="27">
        <v>233093305</v>
      </c>
      <c r="I12" s="27">
        <v>234704812</v>
      </c>
      <c r="J12" s="27">
        <v>237701080</v>
      </c>
      <c r="K12" s="27">
        <v>239286566</v>
      </c>
      <c r="L12" s="27">
        <v>239334702</v>
      </c>
      <c r="M12" s="27">
        <v>239439649</v>
      </c>
      <c r="N12" s="7">
        <v>98804217</v>
      </c>
      <c r="O12" s="1"/>
    </row>
    <row r="13" spans="1:15" ht="3.75" customHeight="1">
      <c r="A13" s="28"/>
      <c r="B13" s="28"/>
      <c r="C13" s="29"/>
      <c r="D13" s="29"/>
      <c r="E13" s="27"/>
      <c r="F13" s="27"/>
      <c r="G13" s="27"/>
      <c r="H13" s="27"/>
      <c r="I13" s="27"/>
      <c r="J13" s="27"/>
      <c r="K13" s="27"/>
      <c r="L13" s="27"/>
      <c r="M13" s="27"/>
      <c r="N13" s="8"/>
      <c r="O13" s="1"/>
    </row>
    <row r="14" spans="1:15" ht="13.5" customHeight="1">
      <c r="A14" s="28" t="s">
        <v>29</v>
      </c>
      <c r="B14" s="28"/>
      <c r="C14" s="29" t="s">
        <v>31</v>
      </c>
      <c r="D14" s="29"/>
      <c r="E14" s="27">
        <v>1060386619</v>
      </c>
      <c r="F14" s="27">
        <v>316963864</v>
      </c>
      <c r="G14" s="27">
        <v>419515686</v>
      </c>
      <c r="H14" s="27">
        <v>217975994</v>
      </c>
      <c r="I14" s="27">
        <v>22564919</v>
      </c>
      <c r="J14" s="27">
        <v>52215990</v>
      </c>
      <c r="K14" s="27">
        <v>28200000</v>
      </c>
      <c r="L14" s="27">
        <v>2950166</v>
      </c>
      <c r="M14" s="27">
        <v>0</v>
      </c>
      <c r="N14" s="7">
        <v>395139795</v>
      </c>
      <c r="O14" s="1"/>
    </row>
    <row r="15" spans="1:15" ht="3.75" customHeight="1">
      <c r="A15" s="28"/>
      <c r="B15" s="28"/>
      <c r="C15" s="29"/>
      <c r="D15" s="29"/>
      <c r="E15" s="27"/>
      <c r="F15" s="27"/>
      <c r="G15" s="27"/>
      <c r="H15" s="27"/>
      <c r="I15" s="27"/>
      <c r="J15" s="27"/>
      <c r="K15" s="27"/>
      <c r="L15" s="27"/>
      <c r="M15" s="27"/>
      <c r="N15" s="8"/>
      <c r="O15" s="1"/>
    </row>
    <row r="16" spans="1:15" ht="13.5" customHeight="1">
      <c r="A16" s="23" t="s">
        <v>15</v>
      </c>
      <c r="B16" s="23"/>
      <c r="C16" s="25" t="s">
        <v>32</v>
      </c>
      <c r="D16" s="25"/>
      <c r="E16" s="5">
        <v>2721482853</v>
      </c>
      <c r="F16" s="5">
        <v>514220864</v>
      </c>
      <c r="G16" s="5">
        <v>622642016</v>
      </c>
      <c r="H16" s="5">
        <v>424668138</v>
      </c>
      <c r="I16" s="5">
        <v>230723129</v>
      </c>
      <c r="J16" s="5">
        <v>262966435</v>
      </c>
      <c r="K16" s="5">
        <v>240236039</v>
      </c>
      <c r="L16" s="5">
        <v>214634873</v>
      </c>
      <c r="M16" s="5">
        <v>211391359</v>
      </c>
      <c r="N16" s="6">
        <f>SUM(N21,N17)</f>
        <v>493944012</v>
      </c>
      <c r="O16" s="1"/>
    </row>
    <row r="17" spans="1:15" ht="13.5" customHeight="1">
      <c r="A17" s="19" t="s">
        <v>33</v>
      </c>
      <c r="B17" s="19"/>
      <c r="C17" s="20" t="s">
        <v>34</v>
      </c>
      <c r="D17" s="20"/>
      <c r="E17" s="26">
        <v>805631600</v>
      </c>
      <c r="F17" s="26">
        <v>251853225</v>
      </c>
      <c r="G17" s="26">
        <v>365368853</v>
      </c>
      <c r="H17" s="26">
        <v>183749125</v>
      </c>
      <c r="I17" s="26">
        <v>4581062</v>
      </c>
      <c r="J17" s="26">
        <v>79335</v>
      </c>
      <c r="K17" s="26">
        <v>0</v>
      </c>
      <c r="L17" s="26">
        <v>0</v>
      </c>
      <c r="M17" s="26">
        <v>0</v>
      </c>
      <c r="N17" s="10">
        <v>236801519</v>
      </c>
      <c r="O17" s="1"/>
    </row>
    <row r="18" spans="1:15" ht="26.25" customHeight="1">
      <c r="A18" s="19"/>
      <c r="B18" s="19"/>
      <c r="C18" s="20"/>
      <c r="D18" s="20"/>
      <c r="E18" s="26"/>
      <c r="F18" s="26"/>
      <c r="G18" s="26"/>
      <c r="H18" s="26"/>
      <c r="I18" s="26"/>
      <c r="J18" s="26"/>
      <c r="K18" s="26"/>
      <c r="L18" s="26"/>
      <c r="M18" s="26"/>
      <c r="N18" s="8"/>
      <c r="O18" s="1"/>
    </row>
    <row r="19" spans="1:15" ht="13.5" customHeight="1">
      <c r="A19" s="19" t="s">
        <v>29</v>
      </c>
      <c r="B19" s="19"/>
      <c r="C19" s="20" t="s">
        <v>30</v>
      </c>
      <c r="D19" s="20"/>
      <c r="E19" s="9">
        <v>14612171</v>
      </c>
      <c r="F19" s="9">
        <v>4618681</v>
      </c>
      <c r="G19" s="9">
        <v>7902861</v>
      </c>
      <c r="H19" s="9">
        <v>1690794</v>
      </c>
      <c r="I19" s="9">
        <v>326021</v>
      </c>
      <c r="J19" s="9">
        <v>73814</v>
      </c>
      <c r="K19" s="9">
        <v>0</v>
      </c>
      <c r="L19" s="9">
        <v>0</v>
      </c>
      <c r="M19" s="9">
        <v>0</v>
      </c>
      <c r="N19" s="11">
        <v>1617446</v>
      </c>
      <c r="O19" s="1"/>
    </row>
    <row r="20" spans="1:15" ht="13.5" customHeight="1">
      <c r="A20" s="19" t="s">
        <v>29</v>
      </c>
      <c r="B20" s="19"/>
      <c r="C20" s="20" t="s">
        <v>31</v>
      </c>
      <c r="D20" s="20"/>
      <c r="E20" s="9">
        <v>791019429</v>
      </c>
      <c r="F20" s="9">
        <v>247234544</v>
      </c>
      <c r="G20" s="9">
        <v>357465992</v>
      </c>
      <c r="H20" s="9">
        <v>182058331</v>
      </c>
      <c r="I20" s="9">
        <v>4255041</v>
      </c>
      <c r="J20" s="9">
        <v>5521</v>
      </c>
      <c r="K20" s="9">
        <v>0</v>
      </c>
      <c r="L20" s="9">
        <v>0</v>
      </c>
      <c r="M20" s="9">
        <v>0</v>
      </c>
      <c r="N20" s="11">
        <v>235184073</v>
      </c>
      <c r="O20" s="1"/>
    </row>
    <row r="21" spans="1:15" ht="27" customHeight="1">
      <c r="A21" s="19" t="s">
        <v>35</v>
      </c>
      <c r="B21" s="19"/>
      <c r="C21" s="20" t="s">
        <v>36</v>
      </c>
      <c r="D21" s="20"/>
      <c r="E21" s="9">
        <v>1915851253</v>
      </c>
      <c r="F21" s="9">
        <v>262367639</v>
      </c>
      <c r="G21" s="9">
        <v>257273163</v>
      </c>
      <c r="H21" s="9">
        <v>240919013</v>
      </c>
      <c r="I21" s="9">
        <v>226142067</v>
      </c>
      <c r="J21" s="9">
        <v>262887100</v>
      </c>
      <c r="K21" s="9">
        <v>240236039</v>
      </c>
      <c r="L21" s="9">
        <v>214634873</v>
      </c>
      <c r="M21" s="9">
        <v>211391359</v>
      </c>
      <c r="N21" s="11">
        <f>SUM(N22:N23)</f>
        <v>257142493</v>
      </c>
      <c r="O21" s="1"/>
    </row>
    <row r="22" spans="1:15" ht="16.5" customHeight="1">
      <c r="A22" s="19" t="s">
        <v>29</v>
      </c>
      <c r="B22" s="19"/>
      <c r="C22" s="20" t="s">
        <v>30</v>
      </c>
      <c r="D22" s="20"/>
      <c r="E22" s="9">
        <v>1646484063</v>
      </c>
      <c r="F22" s="9">
        <v>192638319</v>
      </c>
      <c r="G22" s="9">
        <v>195223469</v>
      </c>
      <c r="H22" s="9">
        <v>205001350</v>
      </c>
      <c r="I22" s="9">
        <v>207832189</v>
      </c>
      <c r="J22" s="9">
        <v>210676631</v>
      </c>
      <c r="K22" s="9">
        <v>212036039</v>
      </c>
      <c r="L22" s="9">
        <v>211684707</v>
      </c>
      <c r="M22" s="9">
        <v>211391359</v>
      </c>
      <c r="N22" s="11">
        <v>97186771</v>
      </c>
      <c r="O22" s="1"/>
    </row>
    <row r="23" spans="1:15" ht="15" customHeight="1">
      <c r="A23" s="19" t="s">
        <v>29</v>
      </c>
      <c r="B23" s="19"/>
      <c r="C23" s="20" t="s">
        <v>31</v>
      </c>
      <c r="D23" s="20"/>
      <c r="E23" s="9">
        <v>269367190</v>
      </c>
      <c r="F23" s="9">
        <v>69729320</v>
      </c>
      <c r="G23" s="9">
        <v>62049694</v>
      </c>
      <c r="H23" s="9">
        <v>35917663</v>
      </c>
      <c r="I23" s="9">
        <v>18309878</v>
      </c>
      <c r="J23" s="9">
        <v>52210469</v>
      </c>
      <c r="K23" s="9">
        <v>28200000</v>
      </c>
      <c r="L23" s="9">
        <v>2950166</v>
      </c>
      <c r="M23" s="9">
        <v>0</v>
      </c>
      <c r="N23" s="11">
        <v>159955722</v>
      </c>
      <c r="O23" s="1"/>
    </row>
    <row r="24" spans="1:15" ht="13.5" customHeight="1">
      <c r="A24" s="23" t="s">
        <v>16</v>
      </c>
      <c r="B24" s="23"/>
      <c r="C24" s="25" t="s">
        <v>37</v>
      </c>
      <c r="D24" s="25"/>
      <c r="E24" s="18">
        <v>216679973</v>
      </c>
      <c r="F24" s="18">
        <v>26148323</v>
      </c>
      <c r="G24" s="18">
        <v>27684440</v>
      </c>
      <c r="H24" s="18">
        <v>26401161</v>
      </c>
      <c r="I24" s="18">
        <v>26546602</v>
      </c>
      <c r="J24" s="18">
        <v>26950635</v>
      </c>
      <c r="K24" s="18">
        <v>27250527</v>
      </c>
      <c r="L24" s="18">
        <v>27649995</v>
      </c>
      <c r="M24" s="18">
        <v>28048290</v>
      </c>
      <c r="N24" s="7">
        <v>0</v>
      </c>
      <c r="O24" s="1"/>
    </row>
    <row r="25" spans="1:15" ht="31.5" customHeight="1">
      <c r="A25" s="23"/>
      <c r="B25" s="23"/>
      <c r="C25" s="25"/>
      <c r="D25" s="25"/>
      <c r="E25" s="18"/>
      <c r="F25" s="18"/>
      <c r="G25" s="18"/>
      <c r="H25" s="18"/>
      <c r="I25" s="18"/>
      <c r="J25" s="18"/>
      <c r="K25" s="18"/>
      <c r="L25" s="18"/>
      <c r="M25" s="18"/>
      <c r="N25" s="8"/>
      <c r="O25" s="1"/>
    </row>
    <row r="26" spans="1:15" ht="13.5" customHeight="1">
      <c r="A26" s="19" t="s">
        <v>29</v>
      </c>
      <c r="B26" s="19"/>
      <c r="C26" s="20" t="s">
        <v>30</v>
      </c>
      <c r="D26" s="20"/>
      <c r="E26" s="9">
        <v>216679973</v>
      </c>
      <c r="F26" s="9">
        <v>26148323</v>
      </c>
      <c r="G26" s="9">
        <v>27684440</v>
      </c>
      <c r="H26" s="9">
        <v>26401161</v>
      </c>
      <c r="I26" s="9">
        <v>26546602</v>
      </c>
      <c r="J26" s="9">
        <v>26950635</v>
      </c>
      <c r="K26" s="9">
        <v>27250527</v>
      </c>
      <c r="L26" s="9">
        <v>27649995</v>
      </c>
      <c r="M26" s="9">
        <v>28048290</v>
      </c>
      <c r="N26" s="11">
        <v>0</v>
      </c>
      <c r="O26" s="1"/>
    </row>
    <row r="27" spans="1:15" ht="15.75" customHeight="1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9.75" customHeight="1">
      <c r="A28" s="1"/>
      <c r="B28" s="21" t="s">
        <v>38</v>
      </c>
      <c r="C28" s="21"/>
      <c r="D28" s="21"/>
      <c r="E28" s="1"/>
      <c r="F28" s="1"/>
      <c r="G28" s="22">
        <v>1</v>
      </c>
      <c r="H28" s="1"/>
      <c r="I28" s="1"/>
      <c r="J28" s="1"/>
      <c r="K28" s="1"/>
      <c r="L28" s="1"/>
      <c r="M28" s="1"/>
      <c r="N28" s="1"/>
      <c r="O28" s="1"/>
    </row>
    <row r="29" spans="1:15" ht="0.75" customHeight="1">
      <c r="A29" s="1"/>
      <c r="B29" s="13"/>
      <c r="C29" s="1"/>
      <c r="D29" s="1"/>
      <c r="E29" s="1"/>
      <c r="F29" s="1"/>
      <c r="G29" s="22"/>
      <c r="H29" s="1"/>
      <c r="I29" s="1"/>
      <c r="J29" s="1"/>
      <c r="K29" s="1"/>
      <c r="L29" s="1"/>
      <c r="M29" s="1"/>
      <c r="N29" s="1"/>
      <c r="O29" s="1"/>
    </row>
    <row r="30" spans="1:15" ht="19.5" customHeight="1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/>
  <mergeCells count="76">
    <mergeCell ref="A8:B9"/>
    <mergeCell ref="C8:D9"/>
    <mergeCell ref="E8:E9"/>
    <mergeCell ref="F8:F9"/>
    <mergeCell ref="G8:M8"/>
    <mergeCell ref="N8:N9"/>
    <mergeCell ref="A10:B10"/>
    <mergeCell ref="C10:D10"/>
    <mergeCell ref="A11:B11"/>
    <mergeCell ref="C11:D11"/>
    <mergeCell ref="A12:B13"/>
    <mergeCell ref="C12:D13"/>
    <mergeCell ref="E12:E13"/>
    <mergeCell ref="F12:F13"/>
    <mergeCell ref="G12:G13"/>
    <mergeCell ref="H12:H13"/>
    <mergeCell ref="I12:I13"/>
    <mergeCell ref="J12:J13"/>
    <mergeCell ref="M14:M15"/>
    <mergeCell ref="A16:B16"/>
    <mergeCell ref="C16:D16"/>
    <mergeCell ref="K12:K13"/>
    <mergeCell ref="L12:L13"/>
    <mergeCell ref="M12:M13"/>
    <mergeCell ref="A14:B15"/>
    <mergeCell ref="C14:D15"/>
    <mergeCell ref="E14:E15"/>
    <mergeCell ref="F14:F15"/>
    <mergeCell ref="G17:G18"/>
    <mergeCell ref="H17:H18"/>
    <mergeCell ref="J14:J15"/>
    <mergeCell ref="K14:K15"/>
    <mergeCell ref="L14:L15"/>
    <mergeCell ref="G14:G15"/>
    <mergeCell ref="H14:H15"/>
    <mergeCell ref="I14:I15"/>
    <mergeCell ref="I17:I18"/>
    <mergeCell ref="J17:J18"/>
    <mergeCell ref="K17:K18"/>
    <mergeCell ref="L17:L18"/>
    <mergeCell ref="M17:M18"/>
    <mergeCell ref="A19:B19"/>
    <mergeCell ref="C19:D19"/>
    <mergeCell ref="A17:B18"/>
    <mergeCell ref="C17:D18"/>
    <mergeCell ref="E17:E18"/>
    <mergeCell ref="F17:F18"/>
    <mergeCell ref="C24:D25"/>
    <mergeCell ref="E24:E25"/>
    <mergeCell ref="F24:F25"/>
    <mergeCell ref="A20:B20"/>
    <mergeCell ref="C20:D20"/>
    <mergeCell ref="A21:B21"/>
    <mergeCell ref="C21:D21"/>
    <mergeCell ref="A22:B22"/>
    <mergeCell ref="C22:D22"/>
    <mergeCell ref="J1:M1"/>
    <mergeCell ref="J2:M2"/>
    <mergeCell ref="J3:M3"/>
    <mergeCell ref="J4:M4"/>
    <mergeCell ref="G24:G25"/>
    <mergeCell ref="H24:H25"/>
    <mergeCell ref="I24:I25"/>
    <mergeCell ref="J24:J25"/>
    <mergeCell ref="K24:K25"/>
    <mergeCell ref="L24:L25"/>
    <mergeCell ref="E5:Q5"/>
    <mergeCell ref="C6:M6"/>
    <mergeCell ref="M24:M25"/>
    <mergeCell ref="A26:B26"/>
    <mergeCell ref="C26:D26"/>
    <mergeCell ref="B28:D28"/>
    <mergeCell ref="G28:G29"/>
    <mergeCell ref="A23:B23"/>
    <mergeCell ref="C23:D23"/>
    <mergeCell ref="A24:B25"/>
  </mergeCells>
  <printOptions/>
  <pageMargins left="0.21" right="0.27" top="0.4" bottom="0.5" header="0.25" footer="0.37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Zygmunt</dc:creator>
  <cp:keywords/>
  <dc:description/>
  <cp:lastModifiedBy>izygmunt</cp:lastModifiedBy>
  <cp:lastPrinted>2011-12-09T13:27:19Z</cp:lastPrinted>
  <dcterms:created xsi:type="dcterms:W3CDTF">2011-12-09T12:00:36Z</dcterms:created>
  <dcterms:modified xsi:type="dcterms:W3CDTF">2011-12-09T14:55:54Z</dcterms:modified>
  <cp:category/>
  <cp:version/>
  <cp:contentType/>
  <cp:contentStatus/>
</cp:coreProperties>
</file>